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liana\Desktop\VMI 2024\"/>
    </mc:Choice>
  </mc:AlternateContent>
  <xr:revisionPtr revIDLastSave="0" documentId="13_ncr:1_{4497E330-9EC4-4FB2-82A4-C0DD864C3D5D}" xr6:coauthVersionLast="47" xr6:coauthVersionMax="47" xr10:uidLastSave="{00000000-0000-0000-0000-000000000000}"/>
  <bookViews>
    <workbookView xWindow="-120" yWindow="-120" windowWidth="29040" windowHeight="15720" xr2:uid="{0ECA1D3F-F073-4359-8BF7-03A44A8BEA51}"/>
  </bookViews>
  <sheets>
    <sheet name="Sheet2" sheetId="2" r:id="rId1"/>
    <sheet name="Sheet1" sheetId="1" r:id="rId2"/>
    <sheet name="Sheet3" sheetId="3" r:id="rId3"/>
  </sheets>
  <definedNames>
    <definedName name="jud">Sheet3!$A$1:$A$41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C22" i="2"/>
  <c r="C23" i="2"/>
  <c r="C24" i="2"/>
  <c r="C25" i="2"/>
  <c r="C26" i="2"/>
  <c r="C27" i="2"/>
  <c r="C21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6" i="2"/>
  <c r="C4" i="2"/>
  <c r="C28" i="2" l="1"/>
</calcChain>
</file>

<file path=xl/sharedStrings.xml><?xml version="1.0" encoding="utf-8"?>
<sst xmlns="http://schemas.openxmlformats.org/spreadsheetml/2006/main" count="182" uniqueCount="75">
  <si>
    <t>Denumirea</t>
  </si>
  <si>
    <t>Cereale</t>
  </si>
  <si>
    <t>Plante oleaginoase</t>
  </si>
  <si>
    <t>Cartof</t>
  </si>
  <si>
    <t>Sfeclă de zahăr</t>
  </si>
  <si>
    <t>Tutun</t>
  </si>
  <si>
    <t>Hamei pe rod</t>
  </si>
  <si>
    <t>Legume în câmp</t>
  </si>
  <si>
    <t>Legume în spații protejate</t>
  </si>
  <si>
    <t>Leguminoase cu boabe</t>
  </si>
  <si>
    <t>Pomi pe rod</t>
  </si>
  <si>
    <t>Vie pe rod</t>
  </si>
  <si>
    <t>Arbuști fructiferi</t>
  </si>
  <si>
    <t>Flori și plante ornamentale</t>
  </si>
  <si>
    <t>Plante medicinale și aromatice</t>
  </si>
  <si>
    <t>Căpșun</t>
  </si>
  <si>
    <t>Plante furajere</t>
  </si>
  <si>
    <t>Animale</t>
  </si>
  <si>
    <t>Vaci</t>
  </si>
  <si>
    <t>Bivolițe</t>
  </si>
  <si>
    <t>Oi</t>
  </si>
  <si>
    <t>Capre</t>
  </si>
  <si>
    <t>Porci pentru îngrășat</t>
  </si>
  <si>
    <t>Albine</t>
  </si>
  <si>
    <t>Păsări de curte</t>
  </si>
  <si>
    <t>AB</t>
  </si>
  <si>
    <t>Normă de venit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</si>
  <si>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</si>
  <si>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</si>
  <si>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</si>
  <si>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</si>
  <si>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</si>
  <si>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</si>
  <si>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</si>
  <si>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</si>
  <si>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</si>
  <si>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</si>
  <si>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CL</t>
  </si>
  <si>
    <t>CJ</t>
  </si>
  <si>
    <t>CT</t>
  </si>
  <si>
    <t>DB</t>
  </si>
  <si>
    <t>DJ</t>
  </si>
  <si>
    <t>GL</t>
  </si>
  <si>
    <t>GR</t>
  </si>
  <si>
    <t>GJ</t>
  </si>
  <si>
    <t>HR</t>
  </si>
  <si>
    <t>HD</t>
  </si>
  <si>
    <t>IL</t>
  </si>
  <si>
    <t>IS</t>
  </si>
  <si>
    <t>IF</t>
  </si>
  <si>
    <t>MM</t>
  </si>
  <si>
    <t>MH</t>
  </si>
  <si>
    <t>MS</t>
  </si>
  <si>
    <t>NT</t>
  </si>
  <si>
    <t>OT</t>
  </si>
  <si>
    <t>PH</t>
  </si>
  <si>
    <t>SM</t>
  </si>
  <si>
    <t>SJ</t>
  </si>
  <si>
    <t>SB</t>
  </si>
  <si>
    <t>SV</t>
  </si>
  <si>
    <t>TR</t>
  </si>
  <si>
    <t>TM</t>
  </si>
  <si>
    <t>TL</t>
  </si>
  <si>
    <t>VS</t>
  </si>
  <si>
    <t>VL</t>
  </si>
  <si>
    <t>VN</t>
  </si>
  <si>
    <t>CV</t>
  </si>
  <si>
    <t>Hectare</t>
  </si>
  <si>
    <t>Capete / Familii</t>
  </si>
  <si>
    <t>Calcul teren</t>
  </si>
  <si>
    <t>Calcul animale</t>
  </si>
  <si>
    <t>Total</t>
  </si>
  <si>
    <t>Județ:</t>
  </si>
  <si>
    <t xml:space="preserve">ÎNTOCMIT, </t>
  </si>
  <si>
    <t>AS. SOCIAL,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</si>
</sst>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0" fillId="0" borderId="2" xfId="0" applyBorder="1"/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84E7-4F0C-4B3E-8427-D1B74301A1BC}">
  <dimension ref="A1:C31"/>
  <sheetViews>
    <sheetView tabSelected="1" workbookViewId="0">
      <selection activeCell="J24" sqref="J24"/>
    </sheetView>
  </sheetViews>
  <sheetFormatPr defaultRowHeight="15" x14ac:dyDescent="0.25"/>
  <cols>
    <col min="1" max="1" width="27.5703125" customWidth="1"/>
    <col min="2" max="2" width="16.85546875" style="6" customWidth="1"/>
    <col min="3" max="3" width="13" customWidth="1"/>
  </cols>
  <sheetData>
    <row r="1" spans="1:3" x14ac:dyDescent="0.25">
      <c r="A1" s="7" t="s">
        <v>72</v>
      </c>
      <c r="B1" s="10" t="s">
        <v>51</v>
      </c>
    </row>
    <row r="3" spans="1:3" x14ac:dyDescent="0.25">
      <c r="A3" s="2" t="s">
        <v>0</v>
      </c>
      <c r="B3" s="4" t="s">
        <v>67</v>
      </c>
      <c r="C3" s="4" t="s">
        <v>69</v>
      </c>
    </row>
    <row r="4" spans="1:3" x14ac:dyDescent="0.25">
      <c r="A4" s="1" t="s">
        <v>1</v>
      </c>
      <c r="B4" s="5"/>
      <c r="C4" s="1">
        <f>B4*(VLOOKUP(A4,Sheet1!A$1:AP$26,MATCH(B$1,Sheet1!$1:$1,0),))</f>
        <v>0</v>
      </c>
    </row>
    <row r="5" spans="1:3" x14ac:dyDescent="0.25">
      <c r="A5" s="1" t="s">
        <v>2</v>
      </c>
      <c r="B5" s="5"/>
      <c r="C5" s="1">
        <f>B5*(VLOOKUP(A5,Sheet1!A$1:AP$26,MATCH(B$1,Sheet1!$1:$1,0),))</f>
        <v>0</v>
      </c>
    </row>
    <row r="6" spans="1:3" x14ac:dyDescent="0.25">
      <c r="A6" s="1" t="s">
        <v>3</v>
      </c>
      <c r="B6" s="5"/>
      <c r="C6" s="1">
        <f>B6*(VLOOKUP(A6,Sheet1!A$1:AP$26,MATCH(B$1,Sheet1!$1:$1,0),))</f>
        <v>0</v>
      </c>
    </row>
    <row r="7" spans="1:3" x14ac:dyDescent="0.25">
      <c r="A7" s="1" t="s">
        <v>4</v>
      </c>
      <c r="B7" s="5"/>
      <c r="C7" s="1">
        <f>B7*(VLOOKUP(A7,Sheet1!A$1:AP$26,MATCH(B$1,Sheet1!$1:$1,0),))</f>
        <v>0</v>
      </c>
    </row>
    <row r="8" spans="1:3" x14ac:dyDescent="0.25">
      <c r="A8" s="1" t="s">
        <v>5</v>
      </c>
      <c r="B8" s="5"/>
      <c r="C8" s="1">
        <f>B8*(VLOOKUP(A8,Sheet1!A$1:AP$26,MATCH(B$1,Sheet1!$1:$1,0),))</f>
        <v>0</v>
      </c>
    </row>
    <row r="9" spans="1:3" x14ac:dyDescent="0.25">
      <c r="A9" s="1" t="s">
        <v>6</v>
      </c>
      <c r="B9" s="5"/>
      <c r="C9" s="1">
        <f>B9*(VLOOKUP(A9,Sheet1!A$1:AP$26,MATCH(B$1,Sheet1!$1:$1,0),))</f>
        <v>0</v>
      </c>
    </row>
    <row r="10" spans="1:3" x14ac:dyDescent="0.25">
      <c r="A10" s="1" t="s">
        <v>7</v>
      </c>
      <c r="B10" s="5"/>
      <c r="C10" s="1">
        <f>B10*(VLOOKUP(A10,Sheet1!A$1:AP$26,MATCH(B$1,Sheet1!$1:$1,0),))</f>
        <v>0</v>
      </c>
    </row>
    <row r="11" spans="1:3" x14ac:dyDescent="0.25">
      <c r="A11" s="1" t="s">
        <v>8</v>
      </c>
      <c r="B11" s="5"/>
      <c r="C11" s="1">
        <f>B11*(VLOOKUP(A11,Sheet1!A$1:AP$26,MATCH(B$1,Sheet1!$1:$1,0),))</f>
        <v>0</v>
      </c>
    </row>
    <row r="12" spans="1:3" x14ac:dyDescent="0.25">
      <c r="A12" s="1" t="s">
        <v>9</v>
      </c>
      <c r="B12" s="5"/>
      <c r="C12" s="1">
        <f>B12*(VLOOKUP(A12,Sheet1!A$1:AP$26,MATCH(B$1,Sheet1!$1:$1,0),))</f>
        <v>0</v>
      </c>
    </row>
    <row r="13" spans="1:3" x14ac:dyDescent="0.25">
      <c r="A13" s="1" t="s">
        <v>10</v>
      </c>
      <c r="B13" s="5"/>
      <c r="C13" s="1">
        <f>B13*(VLOOKUP(A13,Sheet1!A$1:AP$26,MATCH(B$1,Sheet1!$1:$1,0),))</f>
        <v>0</v>
      </c>
    </row>
    <row r="14" spans="1:3" x14ac:dyDescent="0.25">
      <c r="A14" s="1" t="s">
        <v>11</v>
      </c>
      <c r="B14" s="5"/>
      <c r="C14" s="1">
        <f>B14*(VLOOKUP(A14,Sheet1!A$1:AP$26,MATCH(B$1,Sheet1!$1:$1,0),))</f>
        <v>0</v>
      </c>
    </row>
    <row r="15" spans="1:3" x14ac:dyDescent="0.25">
      <c r="A15" s="1" t="s">
        <v>12</v>
      </c>
      <c r="B15" s="5"/>
      <c r="C15" s="1">
        <f>B15*(VLOOKUP(A15,Sheet1!A$1:AP$26,MATCH(B$1,Sheet1!$1:$1,0),))</f>
        <v>0</v>
      </c>
    </row>
    <row r="16" spans="1:3" x14ac:dyDescent="0.25">
      <c r="A16" s="1" t="s">
        <v>13</v>
      </c>
      <c r="B16" s="5"/>
      <c r="C16" s="1">
        <f>B16*(VLOOKUP(A16,Sheet1!A$1:AP$26,MATCH(B$1,Sheet1!$1:$1,0),))</f>
        <v>0</v>
      </c>
    </row>
    <row r="17" spans="1:3" x14ac:dyDescent="0.25">
      <c r="A17" s="1" t="s">
        <v>14</v>
      </c>
      <c r="B17" s="5"/>
      <c r="C17" s="1">
        <f>B17*(VLOOKUP(A17,Sheet1!A$1:AP$26,MATCH(B$1,Sheet1!$1:$1,0),))</f>
        <v>0</v>
      </c>
    </row>
    <row r="18" spans="1:3" x14ac:dyDescent="0.25">
      <c r="A18" s="1" t="s">
        <v>15</v>
      </c>
      <c r="B18" s="5"/>
      <c r="C18" s="1">
        <f>B18*(VLOOKUP(A18,Sheet1!A$1:AP$26,MATCH(B$1,Sheet1!$1:$1,0),))</f>
        <v>0</v>
      </c>
    </row>
    <row r="19" spans="1:3" x14ac:dyDescent="0.25">
      <c r="A19" s="1" t="s">
        <v>16</v>
      </c>
      <c r="B19" s="5"/>
      <c r="C19" s="1">
        <f>B19*(VLOOKUP(A19,Sheet1!A$1:AP$26,MATCH(B$1,Sheet1!$1:$1,0),))</f>
        <v>0</v>
      </c>
    </row>
    <row r="20" spans="1:3" x14ac:dyDescent="0.25">
      <c r="A20" s="2" t="s">
        <v>17</v>
      </c>
      <c r="B20" s="4" t="s">
        <v>68</v>
      </c>
      <c r="C20" s="4" t="s">
        <v>70</v>
      </c>
    </row>
    <row r="21" spans="1:3" x14ac:dyDescent="0.25">
      <c r="A21" s="1" t="s">
        <v>18</v>
      </c>
      <c r="B21" s="5"/>
      <c r="C21" s="1">
        <f>B21*(VLOOKUP(A21,Sheet1!A$1:AP$26,MATCH(B$1,Sheet1!$1:$1,0),))</f>
        <v>0</v>
      </c>
    </row>
    <row r="22" spans="1:3" x14ac:dyDescent="0.25">
      <c r="A22" s="1" t="s">
        <v>19</v>
      </c>
      <c r="B22" s="5"/>
      <c r="C22" s="1">
        <f>B22*(VLOOKUP(A22,Sheet1!A$1:AP$26,MATCH(B$1,Sheet1!$1:$1,0),))</f>
        <v>0</v>
      </c>
    </row>
    <row r="23" spans="1:3" x14ac:dyDescent="0.25">
      <c r="A23" s="1" t="s">
        <v>20</v>
      </c>
      <c r="B23" s="5"/>
      <c r="C23" s="1">
        <f>B23*(VLOOKUP(A23,Sheet1!A$1:AP$26,MATCH(B$1,Sheet1!$1:$1,0),))</f>
        <v>0</v>
      </c>
    </row>
    <row r="24" spans="1:3" x14ac:dyDescent="0.25">
      <c r="A24" s="1" t="s">
        <v>21</v>
      </c>
      <c r="B24" s="5"/>
      <c r="C24" s="1">
        <f>B24*(VLOOKUP(A24,Sheet1!A$1:AP$26,MATCH(B$1,Sheet1!$1:$1,0),))</f>
        <v>0</v>
      </c>
    </row>
    <row r="25" spans="1:3" x14ac:dyDescent="0.25">
      <c r="A25" s="1" t="s">
        <v>22</v>
      </c>
      <c r="B25" s="5"/>
      <c r="C25" s="1">
        <f>B25*(VLOOKUP(A25,Sheet1!A$1:AP$26,MATCH(B$1,Sheet1!$1:$1,0),))</f>
        <v>0</v>
      </c>
    </row>
    <row r="26" spans="1:3" x14ac:dyDescent="0.25">
      <c r="A26" s="1" t="s">
        <v>23</v>
      </c>
      <c r="B26" s="5"/>
      <c r="C26" s="1">
        <f>B26*(VLOOKUP(A26,Sheet1!A$1:AP$26,MATCH(B$1,Sheet1!$1:$1,0),))</f>
        <v>0</v>
      </c>
    </row>
    <row r="27" spans="1:3" x14ac:dyDescent="0.25">
      <c r="A27" s="1" t="s">
        <v>24</v>
      </c>
      <c r="B27" s="5"/>
      <c r="C27" s="1">
        <f>B27*(VLOOKUP(A27,Sheet1!A$1:AP$26,MATCH(B$1,Sheet1!$1:$1,0),))</f>
        <v>0</v>
      </c>
    </row>
    <row r="28" spans="1:3" x14ac:dyDescent="0.25">
      <c r="A28" s="2" t="s">
        <v>71</v>
      </c>
      <c r="B28" s="4">
        <f>SUM(B4:B19,B21:B27)</f>
        <v>0</v>
      </c>
      <c r="C28" s="8">
        <f>SUM(C4:C19,C21:C27)/12</f>
        <v>0</v>
      </c>
    </row>
    <row r="30" spans="1:3" x14ac:dyDescent="0.25">
      <c r="A30" t="s">
        <v>73</v>
      </c>
    </row>
    <row r="31" spans="1:3" x14ac:dyDescent="0.25">
      <c r="A31" t="s">
        <v>74</v>
      </c>
    </row>
  </sheetData>
  <dataValidations count="1">
    <dataValidation type="list" allowBlank="1" showInputMessage="1" showErrorMessage="1" sqref="B1:B2" xr:uid="{7C74BA0E-22D5-4A25-AD3F-7FC48C439487}">
      <formula1>jud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EBB5-FC48-43E4-9252-5492D8379354}">
  <dimension ref="A1:AP26"/>
  <sheetViews>
    <sheetView workbookViewId="0">
      <pane xSplit="1" topLeftCell="AE1" activePane="topRight" state="frozen"/>
      <selection pane="topRight" activeCell="AN26" sqref="AN3:AN26"/>
    </sheetView>
  </sheetViews>
  <sheetFormatPr defaultRowHeight="15" x14ac:dyDescent="0.25"/>
  <cols>
    <col min="1" max="1" width="26.28515625" bestFit="1" customWidth="1"/>
    <col min="2" max="42" width="14.140625" bestFit="1" customWidth="1"/>
  </cols>
  <sheetData>
    <row r="1" spans="1:42" x14ac:dyDescent="0.25">
      <c r="A1" s="1"/>
      <c r="B1" s="3" t="s">
        <v>25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  <c r="M1" s="3" t="s">
        <v>37</v>
      </c>
      <c r="N1" s="3" t="s">
        <v>38</v>
      </c>
      <c r="O1" s="3" t="s">
        <v>39</v>
      </c>
      <c r="P1" s="3" t="s">
        <v>66</v>
      </c>
      <c r="Q1" s="3" t="s">
        <v>40</v>
      </c>
      <c r="R1" s="3" t="s">
        <v>41</v>
      </c>
      <c r="S1" s="3" t="s">
        <v>42</v>
      </c>
      <c r="T1" s="3" t="s">
        <v>43</v>
      </c>
      <c r="U1" s="3" t="s">
        <v>44</v>
      </c>
      <c r="V1" s="3" t="s">
        <v>45</v>
      </c>
      <c r="W1" s="3" t="s">
        <v>46</v>
      </c>
      <c r="X1" s="3" t="s">
        <v>47</v>
      </c>
      <c r="Y1" s="3" t="s">
        <v>48</v>
      </c>
      <c r="Z1" s="3" t="s">
        <v>49</v>
      </c>
      <c r="AA1" s="3" t="s">
        <v>50</v>
      </c>
      <c r="AB1" s="3" t="s">
        <v>51</v>
      </c>
      <c r="AC1" s="3" t="s">
        <v>52</v>
      </c>
      <c r="AD1" s="3" t="s">
        <v>53</v>
      </c>
      <c r="AE1" s="3" t="s">
        <v>54</v>
      </c>
      <c r="AF1" s="3" t="s">
        <v>55</v>
      </c>
      <c r="AG1" s="3" t="s">
        <v>56</v>
      </c>
      <c r="AH1" s="3" t="s">
        <v>57</v>
      </c>
      <c r="AI1" s="3" t="s">
        <v>58</v>
      </c>
      <c r="AJ1" s="3" t="s">
        <v>59</v>
      </c>
      <c r="AK1" s="3" t="s">
        <v>60</v>
      </c>
      <c r="AL1" s="3" t="s">
        <v>61</v>
      </c>
      <c r="AM1" s="3" t="s">
        <v>62</v>
      </c>
      <c r="AN1" s="3" t="s">
        <v>63</v>
      </c>
      <c r="AO1" s="3" t="s">
        <v>64</v>
      </c>
      <c r="AP1" s="3" t="s">
        <v>65</v>
      </c>
    </row>
    <row r="2" spans="1:42" x14ac:dyDescent="0.25">
      <c r="A2" s="2" t="s">
        <v>0</v>
      </c>
      <c r="B2" s="2" t="s">
        <v>26</v>
      </c>
      <c r="C2" s="2" t="s">
        <v>26</v>
      </c>
      <c r="D2" s="2" t="s">
        <v>26</v>
      </c>
      <c r="E2" s="2" t="s">
        <v>26</v>
      </c>
      <c r="F2" s="2" t="s">
        <v>26</v>
      </c>
      <c r="G2" s="2" t="s">
        <v>26</v>
      </c>
      <c r="H2" s="2" t="s">
        <v>26</v>
      </c>
      <c r="I2" s="2" t="s">
        <v>26</v>
      </c>
      <c r="J2" s="2" t="s">
        <v>26</v>
      </c>
      <c r="K2" s="2" t="s">
        <v>26</v>
      </c>
      <c r="L2" s="2" t="s">
        <v>26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26</v>
      </c>
      <c r="R2" s="2" t="s">
        <v>26</v>
      </c>
      <c r="S2" s="2" t="s">
        <v>26</v>
      </c>
      <c r="T2" s="2" t="s">
        <v>26</v>
      </c>
      <c r="U2" s="2" t="s">
        <v>26</v>
      </c>
      <c r="V2" s="2" t="s">
        <v>26</v>
      </c>
      <c r="W2" s="2" t="s">
        <v>26</v>
      </c>
      <c r="X2" s="2" t="s">
        <v>26</v>
      </c>
      <c r="Y2" s="2" t="s">
        <v>26</v>
      </c>
      <c r="Z2" s="2" t="s">
        <v>26</v>
      </c>
      <c r="AA2" s="2" t="s">
        <v>26</v>
      </c>
      <c r="AB2" s="2" t="s">
        <v>26</v>
      </c>
      <c r="AC2" s="2" t="s">
        <v>26</v>
      </c>
      <c r="AD2" s="2" t="s">
        <v>26</v>
      </c>
      <c r="AE2" s="2" t="s">
        <v>26</v>
      </c>
      <c r="AF2" s="2" t="s">
        <v>26</v>
      </c>
      <c r="AG2" s="2" t="s">
        <v>26</v>
      </c>
      <c r="AH2" s="2" t="s">
        <v>26</v>
      </c>
      <c r="AI2" s="2" t="s">
        <v>26</v>
      </c>
      <c r="AJ2" s="2" t="s">
        <v>26</v>
      </c>
      <c r="AK2" s="2" t="s">
        <v>26</v>
      </c>
      <c r="AL2" s="2" t="s">
        <v>26</v>
      </c>
      <c r="AM2" s="2" t="s">
        <v>26</v>
      </c>
      <c r="AN2" s="2" t="s">
        <v>26</v>
      </c>
      <c r="AO2" s="2" t="s">
        <v>26</v>
      </c>
      <c r="AP2" s="2" t="s">
        <v>26</v>
      </c>
    </row>
    <row r="3" spans="1:42" x14ac:dyDescent="0.25">
      <c r="A3" s="1" t="s">
        <v>1</v>
      </c>
      <c r="B3" s="1">
        <v>230</v>
      </c>
      <c r="C3" s="1">
        <v>147</v>
      </c>
      <c r="D3" s="1">
        <v>253</v>
      </c>
      <c r="E3" s="1">
        <v>175</v>
      </c>
      <c r="F3" s="1">
        <v>130</v>
      </c>
      <c r="G3" s="1">
        <v>200</v>
      </c>
      <c r="H3" s="1">
        <v>235</v>
      </c>
      <c r="I3" s="1">
        <v>235</v>
      </c>
      <c r="J3" s="1">
        <v>320</v>
      </c>
      <c r="K3" s="1">
        <v>180</v>
      </c>
      <c r="L3" s="1">
        <v>271</v>
      </c>
      <c r="M3" s="1">
        <v>241</v>
      </c>
      <c r="N3" s="1">
        <v>210</v>
      </c>
      <c r="O3" s="1">
        <v>270</v>
      </c>
      <c r="P3" s="1">
        <v>175</v>
      </c>
      <c r="Q3" s="1">
        <v>180</v>
      </c>
      <c r="R3" s="1">
        <v>280</v>
      </c>
      <c r="S3" s="1">
        <v>127</v>
      </c>
      <c r="T3" s="1">
        <v>171</v>
      </c>
      <c r="U3" s="1">
        <v>201</v>
      </c>
      <c r="V3" s="1">
        <v>172</v>
      </c>
      <c r="W3" s="1">
        <v>176</v>
      </c>
      <c r="X3" s="1">
        <v>370</v>
      </c>
      <c r="Y3" s="1">
        <v>210</v>
      </c>
      <c r="Z3" s="1">
        <v>170</v>
      </c>
      <c r="AA3" s="1">
        <v>240</v>
      </c>
      <c r="AB3" s="1">
        <v>220</v>
      </c>
      <c r="AC3" s="1">
        <v>235</v>
      </c>
      <c r="AD3" s="1">
        <v>233</v>
      </c>
      <c r="AE3" s="1">
        <v>205</v>
      </c>
      <c r="AF3" s="1">
        <v>393</v>
      </c>
      <c r="AG3" s="1">
        <v>360</v>
      </c>
      <c r="AH3" s="1">
        <v>75</v>
      </c>
      <c r="AI3" s="1">
        <v>229</v>
      </c>
      <c r="AJ3" s="1">
        <v>207</v>
      </c>
      <c r="AK3" s="1">
        <v>257</v>
      </c>
      <c r="AL3" s="1">
        <v>236</v>
      </c>
      <c r="AM3" s="1">
        <v>190</v>
      </c>
      <c r="AN3" s="1">
        <v>228</v>
      </c>
      <c r="AO3" s="1">
        <v>210</v>
      </c>
      <c r="AP3" s="1">
        <v>200</v>
      </c>
    </row>
    <row r="4" spans="1:42" x14ac:dyDescent="0.25">
      <c r="A4" s="1" t="s">
        <v>2</v>
      </c>
      <c r="B4" s="1">
        <v>214</v>
      </c>
      <c r="C4" s="1">
        <v>207</v>
      </c>
      <c r="D4" s="1">
        <v>317</v>
      </c>
      <c r="E4" s="1">
        <v>206</v>
      </c>
      <c r="F4" s="1">
        <v>229</v>
      </c>
      <c r="G4" s="1">
        <v>250</v>
      </c>
      <c r="H4" s="1">
        <v>250</v>
      </c>
      <c r="I4" s="1">
        <v>402</v>
      </c>
      <c r="J4" s="1">
        <v>320</v>
      </c>
      <c r="K4" s="1">
        <v>250</v>
      </c>
      <c r="L4" s="1">
        <v>142</v>
      </c>
      <c r="M4" s="1">
        <v>375</v>
      </c>
      <c r="N4" s="1">
        <v>252</v>
      </c>
      <c r="O4" s="1">
        <v>250</v>
      </c>
      <c r="P4" s="1">
        <v>380</v>
      </c>
      <c r="Q4" s="1">
        <v>350</v>
      </c>
      <c r="R4" s="1">
        <v>261</v>
      </c>
      <c r="S4" s="1">
        <v>216</v>
      </c>
      <c r="T4" s="1">
        <v>281</v>
      </c>
      <c r="U4" s="1">
        <v>197</v>
      </c>
      <c r="V4" s="1">
        <v>380</v>
      </c>
      <c r="W4" s="1">
        <v>155</v>
      </c>
      <c r="X4" s="1">
        <v>368</v>
      </c>
      <c r="Y4" s="1">
        <v>253</v>
      </c>
      <c r="Z4" s="1">
        <v>175</v>
      </c>
      <c r="AA4" s="1">
        <v>125</v>
      </c>
      <c r="AB4" s="1">
        <v>200</v>
      </c>
      <c r="AC4" s="1">
        <v>412</v>
      </c>
      <c r="AD4" s="1">
        <v>274</v>
      </c>
      <c r="AE4" s="1">
        <v>210</v>
      </c>
      <c r="AF4" s="1">
        <v>574</v>
      </c>
      <c r="AG4" s="1">
        <v>345</v>
      </c>
      <c r="AH4" s="1">
        <v>102</v>
      </c>
      <c r="AI4" s="1">
        <v>251</v>
      </c>
      <c r="AJ4" s="1">
        <v>243</v>
      </c>
      <c r="AK4" s="1">
        <v>239</v>
      </c>
      <c r="AL4" s="1">
        <v>274</v>
      </c>
      <c r="AM4" s="1">
        <v>237</v>
      </c>
      <c r="AN4" s="1">
        <v>189</v>
      </c>
      <c r="AO4" s="1">
        <v>200</v>
      </c>
      <c r="AP4" s="1">
        <v>292</v>
      </c>
    </row>
    <row r="5" spans="1:42" x14ac:dyDescent="0.25">
      <c r="A5" s="1" t="s">
        <v>3</v>
      </c>
      <c r="B5" s="1">
        <v>232</v>
      </c>
      <c r="C5" s="1">
        <v>3993</v>
      </c>
      <c r="D5" s="1">
        <v>944.93</v>
      </c>
      <c r="E5" s="1">
        <v>829</v>
      </c>
      <c r="F5" s="1">
        <v>1241</v>
      </c>
      <c r="G5" s="1">
        <v>720</v>
      </c>
      <c r="H5" s="1">
        <v>1200</v>
      </c>
      <c r="I5" s="1">
        <v>300</v>
      </c>
      <c r="J5" s="1">
        <v>970</v>
      </c>
      <c r="K5" s="1">
        <v>980</v>
      </c>
      <c r="L5" s="1">
        <v>1278</v>
      </c>
      <c r="M5" s="1">
        <v>510</v>
      </c>
      <c r="N5" s="1">
        <v>1045</v>
      </c>
      <c r="O5" s="1">
        <v>806</v>
      </c>
      <c r="P5" s="1">
        <v>200</v>
      </c>
      <c r="Q5" s="1">
        <v>700</v>
      </c>
      <c r="R5" s="1">
        <v>1800</v>
      </c>
      <c r="S5" s="1">
        <v>550</v>
      </c>
      <c r="T5" s="1">
        <v>655</v>
      </c>
      <c r="U5" s="1">
        <v>1617</v>
      </c>
      <c r="V5" s="1">
        <v>189</v>
      </c>
      <c r="W5" s="1">
        <v>1123</v>
      </c>
      <c r="X5" s="1">
        <v>910</v>
      </c>
      <c r="Y5" s="1">
        <v>1026</v>
      </c>
      <c r="Z5" s="1"/>
      <c r="AA5" s="1">
        <v>1120</v>
      </c>
      <c r="AB5" s="1">
        <v>1650</v>
      </c>
      <c r="AC5" s="1">
        <v>648</v>
      </c>
      <c r="AD5" s="1">
        <v>623</v>
      </c>
      <c r="AE5" s="1">
        <v>1640</v>
      </c>
      <c r="AF5" s="1">
        <v>579</v>
      </c>
      <c r="AG5" s="1">
        <v>1250</v>
      </c>
      <c r="AH5" s="1">
        <v>133</v>
      </c>
      <c r="AI5" s="1">
        <v>1002</v>
      </c>
      <c r="AJ5" s="1">
        <v>327</v>
      </c>
      <c r="AK5" s="1">
        <v>1981</v>
      </c>
      <c r="AL5" s="1">
        <v>1990</v>
      </c>
      <c r="AM5" s="1">
        <v>536</v>
      </c>
      <c r="AN5" s="1">
        <v>2445</v>
      </c>
      <c r="AO5" s="1">
        <v>1650</v>
      </c>
      <c r="AP5" s="1">
        <v>3750</v>
      </c>
    </row>
    <row r="6" spans="1:42" x14ac:dyDescent="0.25">
      <c r="A6" s="1" t="s">
        <v>4</v>
      </c>
      <c r="B6" s="1">
        <v>0</v>
      </c>
      <c r="C6" s="1">
        <v>0</v>
      </c>
      <c r="D6" s="1">
        <v>0</v>
      </c>
      <c r="E6" s="1">
        <v>590</v>
      </c>
      <c r="F6" s="1">
        <v>0</v>
      </c>
      <c r="G6" s="1">
        <v>520</v>
      </c>
      <c r="H6" s="1">
        <v>355</v>
      </c>
      <c r="I6" s="1">
        <v>378</v>
      </c>
      <c r="J6" s="1">
        <v>0</v>
      </c>
      <c r="K6" s="1">
        <v>500</v>
      </c>
      <c r="L6" s="1">
        <v>432</v>
      </c>
      <c r="M6" s="1">
        <v>0</v>
      </c>
      <c r="N6" s="1">
        <v>0</v>
      </c>
      <c r="O6" s="1">
        <v>378</v>
      </c>
      <c r="P6" s="1">
        <v>385</v>
      </c>
      <c r="Q6" s="1">
        <v>480</v>
      </c>
      <c r="R6" s="1">
        <v>0</v>
      </c>
      <c r="S6" s="1">
        <v>312</v>
      </c>
      <c r="T6" s="1">
        <v>0</v>
      </c>
      <c r="U6" s="1">
        <v>697</v>
      </c>
      <c r="V6" s="1">
        <v>378</v>
      </c>
      <c r="W6" s="1">
        <v>427</v>
      </c>
      <c r="X6" s="1">
        <v>0</v>
      </c>
      <c r="Y6" s="1">
        <v>288</v>
      </c>
      <c r="Z6" s="1"/>
      <c r="AA6" s="1"/>
      <c r="AB6" s="1">
        <v>500</v>
      </c>
      <c r="AC6" s="1">
        <v>190</v>
      </c>
      <c r="AD6" s="1">
        <v>454</v>
      </c>
      <c r="AE6" s="1">
        <v>830</v>
      </c>
      <c r="AF6" s="1"/>
      <c r="AG6" s="1">
        <v>260</v>
      </c>
      <c r="AH6" s="1"/>
      <c r="AI6" s="1">
        <v>518</v>
      </c>
      <c r="AJ6" s="1">
        <v>830</v>
      </c>
      <c r="AK6" s="1"/>
      <c r="AL6" s="1"/>
      <c r="AM6" s="1">
        <v>346</v>
      </c>
      <c r="AN6" s="1">
        <v>1958</v>
      </c>
      <c r="AO6" s="1">
        <v>800</v>
      </c>
      <c r="AP6" s="1">
        <v>483</v>
      </c>
    </row>
    <row r="7" spans="1:42" x14ac:dyDescent="0.25">
      <c r="A7" s="1" t="s">
        <v>5</v>
      </c>
      <c r="B7" s="1">
        <v>131</v>
      </c>
      <c r="C7" s="1">
        <v>0</v>
      </c>
      <c r="D7" s="1">
        <v>527.33000000000004</v>
      </c>
      <c r="E7" s="1">
        <v>0</v>
      </c>
      <c r="F7" s="1">
        <v>0</v>
      </c>
      <c r="G7" s="1">
        <v>933</v>
      </c>
      <c r="H7" s="1">
        <v>0</v>
      </c>
      <c r="I7" s="1">
        <v>0</v>
      </c>
      <c r="J7" s="1">
        <v>610</v>
      </c>
      <c r="K7" s="1">
        <v>600</v>
      </c>
      <c r="L7" s="1">
        <v>410</v>
      </c>
      <c r="M7" s="1">
        <v>0</v>
      </c>
      <c r="N7" s="1">
        <v>0</v>
      </c>
      <c r="O7" s="1">
        <v>530</v>
      </c>
      <c r="P7" s="1">
        <v>650</v>
      </c>
      <c r="Q7" s="1">
        <v>400</v>
      </c>
      <c r="R7" s="1">
        <v>1150</v>
      </c>
      <c r="S7" s="1">
        <v>209</v>
      </c>
      <c r="T7" s="1">
        <v>235</v>
      </c>
      <c r="U7" s="1">
        <v>1062</v>
      </c>
      <c r="V7" s="1">
        <v>650</v>
      </c>
      <c r="W7" s="1">
        <v>0</v>
      </c>
      <c r="X7" s="1">
        <v>0</v>
      </c>
      <c r="Y7" s="1"/>
      <c r="Z7" s="1"/>
      <c r="AA7" s="1"/>
      <c r="AB7" s="1">
        <v>700</v>
      </c>
      <c r="AC7" s="1">
        <v>278</v>
      </c>
      <c r="AD7" s="1"/>
      <c r="AE7" s="1">
        <v>930</v>
      </c>
      <c r="AF7" s="1"/>
      <c r="AG7" s="1">
        <v>200</v>
      </c>
      <c r="AH7" s="1"/>
      <c r="AI7" s="1">
        <v>450</v>
      </c>
      <c r="AJ7" s="1">
        <v>492</v>
      </c>
      <c r="AK7" s="1">
        <v>896</v>
      </c>
      <c r="AL7" s="1"/>
      <c r="AM7" s="1">
        <v>333</v>
      </c>
      <c r="AN7" s="1">
        <v>0</v>
      </c>
      <c r="AO7" s="1">
        <v>250</v>
      </c>
      <c r="AP7" s="1">
        <v>469</v>
      </c>
    </row>
    <row r="8" spans="1:42" x14ac:dyDescent="0.25">
      <c r="A8" s="1" t="s">
        <v>6</v>
      </c>
      <c r="B8" s="1">
        <v>1365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1350</v>
      </c>
      <c r="K8" s="1">
        <v>1350</v>
      </c>
      <c r="L8" s="1">
        <v>483</v>
      </c>
      <c r="M8" s="1">
        <v>0</v>
      </c>
      <c r="N8" s="1">
        <v>0</v>
      </c>
      <c r="O8" s="1">
        <v>1350</v>
      </c>
      <c r="P8" s="1">
        <v>620</v>
      </c>
      <c r="Q8" s="1">
        <v>1483</v>
      </c>
      <c r="R8" s="1">
        <v>1483</v>
      </c>
      <c r="S8" s="1">
        <v>1350</v>
      </c>
      <c r="T8" s="1">
        <v>0</v>
      </c>
      <c r="U8" s="1">
        <v>1483</v>
      </c>
      <c r="V8" s="1">
        <v>620</v>
      </c>
      <c r="W8" s="1">
        <v>0</v>
      </c>
      <c r="X8" s="1">
        <v>0</v>
      </c>
      <c r="Y8" s="1"/>
      <c r="Z8" s="1"/>
      <c r="AA8" s="1"/>
      <c r="AB8" s="1">
        <v>900</v>
      </c>
      <c r="AC8" s="1">
        <v>995</v>
      </c>
      <c r="AD8" s="1"/>
      <c r="AE8" s="1">
        <v>1210</v>
      </c>
      <c r="AF8" s="1"/>
      <c r="AG8" s="1">
        <v>0</v>
      </c>
      <c r="AH8" s="1"/>
      <c r="AI8" s="1">
        <v>610</v>
      </c>
      <c r="AJ8" s="1">
        <v>1097</v>
      </c>
      <c r="AK8" s="1"/>
      <c r="AL8" s="1"/>
      <c r="AM8" s="1">
        <v>952</v>
      </c>
      <c r="AN8" s="9">
        <v>0</v>
      </c>
      <c r="AO8" s="1">
        <v>1210</v>
      </c>
      <c r="AP8" s="1">
        <v>1350</v>
      </c>
    </row>
    <row r="9" spans="1:42" x14ac:dyDescent="0.25">
      <c r="A9" s="1" t="s">
        <v>7</v>
      </c>
      <c r="B9" s="1">
        <v>1833</v>
      </c>
      <c r="C9" s="1">
        <v>512</v>
      </c>
      <c r="D9" s="1">
        <v>1172</v>
      </c>
      <c r="E9" s="1">
        <v>1114</v>
      </c>
      <c r="F9" s="1">
        <v>1712</v>
      </c>
      <c r="G9" s="1">
        <v>1514</v>
      </c>
      <c r="H9" s="1">
        <v>1390</v>
      </c>
      <c r="I9" s="1">
        <v>1005</v>
      </c>
      <c r="J9" s="1">
        <v>970</v>
      </c>
      <c r="K9" s="1">
        <v>1350</v>
      </c>
      <c r="L9" s="1">
        <v>1336</v>
      </c>
      <c r="M9" s="1">
        <v>450</v>
      </c>
      <c r="N9" s="1">
        <v>1992</v>
      </c>
      <c r="O9" s="1">
        <v>882</v>
      </c>
      <c r="P9" s="1">
        <v>800</v>
      </c>
      <c r="Q9" s="1">
        <v>1200</v>
      </c>
      <c r="R9" s="1">
        <v>1200</v>
      </c>
      <c r="S9" s="1">
        <v>1550</v>
      </c>
      <c r="T9" s="1">
        <v>1450</v>
      </c>
      <c r="U9" s="1">
        <v>1100</v>
      </c>
      <c r="V9" s="1">
        <v>835</v>
      </c>
      <c r="W9" s="1">
        <v>1002</v>
      </c>
      <c r="X9" s="1">
        <v>948</v>
      </c>
      <c r="Y9" s="1">
        <v>1046</v>
      </c>
      <c r="Z9" s="1">
        <v>710</v>
      </c>
      <c r="AA9" s="1">
        <v>1600</v>
      </c>
      <c r="AB9" s="1">
        <v>1100</v>
      </c>
      <c r="AC9" s="1">
        <v>1415</v>
      </c>
      <c r="AD9" s="1">
        <v>765</v>
      </c>
      <c r="AE9" s="1">
        <v>1510</v>
      </c>
      <c r="AF9" s="1">
        <v>1762</v>
      </c>
      <c r="AG9" s="1">
        <v>1448</v>
      </c>
      <c r="AH9" s="1">
        <v>278</v>
      </c>
      <c r="AI9" s="1">
        <v>995</v>
      </c>
      <c r="AJ9" s="1">
        <v>450</v>
      </c>
      <c r="AK9" s="1">
        <v>1075</v>
      </c>
      <c r="AL9" s="1">
        <v>580</v>
      </c>
      <c r="AM9" s="1">
        <v>685</v>
      </c>
      <c r="AN9" s="1">
        <v>2095</v>
      </c>
      <c r="AO9" s="1">
        <v>4200</v>
      </c>
      <c r="AP9" s="1">
        <v>853</v>
      </c>
    </row>
    <row r="10" spans="1:42" x14ac:dyDescent="0.25">
      <c r="A10" s="1" t="s">
        <v>8</v>
      </c>
      <c r="B10" s="1">
        <v>3271</v>
      </c>
      <c r="C10" s="1">
        <v>3052</v>
      </c>
      <c r="D10" s="1">
        <v>3000</v>
      </c>
      <c r="E10" s="1">
        <v>3227</v>
      </c>
      <c r="F10" s="1">
        <v>2613</v>
      </c>
      <c r="G10" s="1">
        <v>3318</v>
      </c>
      <c r="H10" s="1">
        <v>2688</v>
      </c>
      <c r="I10" s="1">
        <v>1953</v>
      </c>
      <c r="J10" s="1">
        <v>1820</v>
      </c>
      <c r="K10" s="1">
        <v>3500</v>
      </c>
      <c r="L10" s="1">
        <v>2489</v>
      </c>
      <c r="M10" s="1">
        <v>2150</v>
      </c>
      <c r="N10" s="1">
        <v>3763</v>
      </c>
      <c r="O10" s="1">
        <v>2073</v>
      </c>
      <c r="P10" s="1">
        <v>1000</v>
      </c>
      <c r="Q10" s="1">
        <v>3100</v>
      </c>
      <c r="R10" s="1">
        <v>3110</v>
      </c>
      <c r="S10" s="1">
        <v>3690</v>
      </c>
      <c r="T10" s="1">
        <v>1488</v>
      </c>
      <c r="U10" s="1">
        <v>2500</v>
      </c>
      <c r="V10" s="1">
        <v>1050</v>
      </c>
      <c r="W10" s="1">
        <v>2643</v>
      </c>
      <c r="X10" s="1">
        <v>1742</v>
      </c>
      <c r="Y10" s="1">
        <v>2833</v>
      </c>
      <c r="Z10" s="1">
        <v>2350</v>
      </c>
      <c r="AA10" s="1">
        <v>4335</v>
      </c>
      <c r="AB10" s="1">
        <v>1400</v>
      </c>
      <c r="AC10" s="1">
        <v>4092</v>
      </c>
      <c r="AD10" s="1">
        <v>2410</v>
      </c>
      <c r="AE10" s="1">
        <v>2980</v>
      </c>
      <c r="AF10" s="1">
        <v>4732</v>
      </c>
      <c r="AG10" s="1">
        <v>4375</v>
      </c>
      <c r="AH10" s="1">
        <v>1210</v>
      </c>
      <c r="AI10" s="1">
        <v>2528</v>
      </c>
      <c r="AJ10" s="1">
        <v>867</v>
      </c>
      <c r="AK10" s="1">
        <v>2670</v>
      </c>
      <c r="AL10" s="1">
        <v>1910</v>
      </c>
      <c r="AM10" s="1">
        <v>2426</v>
      </c>
      <c r="AN10" s="1">
        <v>5711</v>
      </c>
      <c r="AO10" s="1">
        <v>5700</v>
      </c>
      <c r="AP10" s="1">
        <v>2700</v>
      </c>
    </row>
    <row r="11" spans="1:42" x14ac:dyDescent="0.25">
      <c r="A11" s="1" t="s">
        <v>9</v>
      </c>
      <c r="B11" s="1">
        <v>390</v>
      </c>
      <c r="C11" s="1">
        <v>85</v>
      </c>
      <c r="D11" s="1">
        <v>350</v>
      </c>
      <c r="E11" s="1">
        <v>391</v>
      </c>
      <c r="F11" s="1">
        <v>232</v>
      </c>
      <c r="G11" s="1">
        <v>426</v>
      </c>
      <c r="H11" s="1">
        <v>425</v>
      </c>
      <c r="I11" s="1">
        <v>366</v>
      </c>
      <c r="J11" s="1">
        <v>212</v>
      </c>
      <c r="K11" s="1">
        <v>500</v>
      </c>
      <c r="L11" s="1">
        <v>342</v>
      </c>
      <c r="M11" s="1">
        <v>144</v>
      </c>
      <c r="N11" s="1">
        <v>198</v>
      </c>
      <c r="O11" s="1">
        <v>367</v>
      </c>
      <c r="P11" s="1">
        <v>350</v>
      </c>
      <c r="Q11" s="1">
        <v>400</v>
      </c>
      <c r="R11" s="1">
        <v>750</v>
      </c>
      <c r="S11" s="1">
        <v>328</v>
      </c>
      <c r="T11" s="1">
        <v>597</v>
      </c>
      <c r="U11" s="1">
        <v>793</v>
      </c>
      <c r="V11" s="1">
        <v>370</v>
      </c>
      <c r="W11" s="1">
        <v>380</v>
      </c>
      <c r="X11" s="1">
        <v>102</v>
      </c>
      <c r="Y11" s="1">
        <v>406</v>
      </c>
      <c r="Z11" s="1">
        <v>300</v>
      </c>
      <c r="AA11" s="1">
        <v>120</v>
      </c>
      <c r="AB11" s="1">
        <v>300</v>
      </c>
      <c r="AC11" s="1">
        <v>409</v>
      </c>
      <c r="AD11" s="1">
        <v>345</v>
      </c>
      <c r="AE11" s="1">
        <v>640</v>
      </c>
      <c r="AF11" s="1">
        <v>563</v>
      </c>
      <c r="AG11" s="1">
        <v>191</v>
      </c>
      <c r="AH11" s="1">
        <v>327</v>
      </c>
      <c r="AI11" s="1">
        <v>447</v>
      </c>
      <c r="AJ11" s="1">
        <v>2141</v>
      </c>
      <c r="AK11" s="1">
        <v>591</v>
      </c>
      <c r="AL11" s="1">
        <v>2196</v>
      </c>
      <c r="AM11" s="1">
        <v>310</v>
      </c>
      <c r="AN11" s="1">
        <v>171</v>
      </c>
      <c r="AO11" s="1">
        <v>800</v>
      </c>
      <c r="AP11" s="1">
        <v>202</v>
      </c>
    </row>
    <row r="12" spans="1:42" x14ac:dyDescent="0.25">
      <c r="A12" s="1" t="s">
        <v>10</v>
      </c>
      <c r="B12" s="1">
        <v>810</v>
      </c>
      <c r="C12" s="1">
        <v>473</v>
      </c>
      <c r="D12" s="1">
        <v>780</v>
      </c>
      <c r="E12" s="1">
        <v>1543</v>
      </c>
      <c r="F12" s="1">
        <v>973</v>
      </c>
      <c r="G12" s="1">
        <v>922</v>
      </c>
      <c r="H12" s="1">
        <v>1200</v>
      </c>
      <c r="I12" s="1">
        <v>785</v>
      </c>
      <c r="J12" s="1">
        <v>940</v>
      </c>
      <c r="K12" s="1">
        <v>220</v>
      </c>
      <c r="L12" s="1">
        <v>1032</v>
      </c>
      <c r="M12" s="1">
        <v>350</v>
      </c>
      <c r="N12" s="1">
        <v>1432</v>
      </c>
      <c r="O12" s="1">
        <v>474</v>
      </c>
      <c r="P12" s="1">
        <v>620</v>
      </c>
      <c r="Q12" s="1">
        <v>500</v>
      </c>
      <c r="R12" s="1">
        <v>1470</v>
      </c>
      <c r="S12" s="1">
        <v>580</v>
      </c>
      <c r="T12" s="1">
        <v>913</v>
      </c>
      <c r="U12" s="1">
        <v>1000</v>
      </c>
      <c r="V12" s="1">
        <v>620</v>
      </c>
      <c r="W12" s="1">
        <v>480</v>
      </c>
      <c r="X12" s="1">
        <v>420</v>
      </c>
      <c r="Y12" s="1">
        <v>1242</v>
      </c>
      <c r="Z12" s="1"/>
      <c r="AA12" s="1">
        <v>590</v>
      </c>
      <c r="AB12" s="1">
        <v>700</v>
      </c>
      <c r="AC12" s="1">
        <v>805</v>
      </c>
      <c r="AD12" s="1">
        <v>835</v>
      </c>
      <c r="AE12" s="1">
        <v>1460</v>
      </c>
      <c r="AF12" s="1">
        <v>2574</v>
      </c>
      <c r="AG12" s="1">
        <v>443</v>
      </c>
      <c r="AH12" s="1">
        <v>523</v>
      </c>
      <c r="AI12" s="1">
        <v>1014</v>
      </c>
      <c r="AJ12" s="1">
        <v>234</v>
      </c>
      <c r="AK12" s="1">
        <v>1432</v>
      </c>
      <c r="AL12" s="1">
        <v>509</v>
      </c>
      <c r="AM12" s="1">
        <v>398</v>
      </c>
      <c r="AN12" s="1">
        <v>1659</v>
      </c>
      <c r="AO12" s="1">
        <v>1600</v>
      </c>
      <c r="AP12" s="1">
        <v>650</v>
      </c>
    </row>
    <row r="13" spans="1:42" x14ac:dyDescent="0.25">
      <c r="A13" s="1" t="s">
        <v>11</v>
      </c>
      <c r="B13" s="1">
        <v>480</v>
      </c>
      <c r="C13" s="1">
        <v>400</v>
      </c>
      <c r="D13" s="1">
        <v>700</v>
      </c>
      <c r="E13" s="1">
        <v>569</v>
      </c>
      <c r="F13" s="1">
        <v>847</v>
      </c>
      <c r="G13" s="1">
        <v>630</v>
      </c>
      <c r="H13" s="1">
        <v>500</v>
      </c>
      <c r="I13" s="1">
        <v>0</v>
      </c>
      <c r="J13" s="1">
        <v>265</v>
      </c>
      <c r="K13" s="1">
        <v>450</v>
      </c>
      <c r="L13" s="1">
        <v>570</v>
      </c>
      <c r="M13" s="1">
        <v>975</v>
      </c>
      <c r="N13" s="1">
        <v>792</v>
      </c>
      <c r="O13" s="1">
        <v>675</v>
      </c>
      <c r="P13" s="1">
        <v>370</v>
      </c>
      <c r="Q13" s="1">
        <v>650</v>
      </c>
      <c r="R13" s="1">
        <v>1280</v>
      </c>
      <c r="S13" s="1">
        <v>360</v>
      </c>
      <c r="T13" s="1">
        <v>422</v>
      </c>
      <c r="U13" s="1">
        <v>800</v>
      </c>
      <c r="V13" s="1">
        <v>3770</v>
      </c>
      <c r="W13" s="1">
        <v>625</v>
      </c>
      <c r="X13" s="1">
        <v>524</v>
      </c>
      <c r="Y13" s="1">
        <v>540</v>
      </c>
      <c r="Z13" s="1"/>
      <c r="AA13" s="1">
        <v>410</v>
      </c>
      <c r="AB13" s="1">
        <v>750</v>
      </c>
      <c r="AC13" s="1">
        <v>535</v>
      </c>
      <c r="AD13" s="1">
        <v>505</v>
      </c>
      <c r="AE13" s="1">
        <v>1080</v>
      </c>
      <c r="AF13" s="1">
        <v>1366</v>
      </c>
      <c r="AG13" s="1">
        <v>745</v>
      </c>
      <c r="AH13" s="1">
        <v>340</v>
      </c>
      <c r="AI13" s="1">
        <v>698</v>
      </c>
      <c r="AJ13" s="1">
        <v>1026</v>
      </c>
      <c r="AK13" s="1">
        <v>1050</v>
      </c>
      <c r="AL13" s="1">
        <v>437</v>
      </c>
      <c r="AM13" s="1">
        <v>588</v>
      </c>
      <c r="AN13" s="1">
        <v>318</v>
      </c>
      <c r="AO13" s="1">
        <v>1180</v>
      </c>
      <c r="AP13" s="1">
        <v>380</v>
      </c>
    </row>
    <row r="14" spans="1:42" x14ac:dyDescent="0.25">
      <c r="A14" s="1" t="s">
        <v>12</v>
      </c>
      <c r="B14" s="1">
        <v>910</v>
      </c>
      <c r="C14" s="1">
        <v>717</v>
      </c>
      <c r="D14" s="1">
        <v>1150</v>
      </c>
      <c r="E14" s="1">
        <v>1011</v>
      </c>
      <c r="F14" s="1">
        <v>679</v>
      </c>
      <c r="G14" s="1">
        <v>518</v>
      </c>
      <c r="H14" s="1">
        <v>550</v>
      </c>
      <c r="I14" s="1">
        <v>588</v>
      </c>
      <c r="J14" s="1">
        <v>870</v>
      </c>
      <c r="K14" s="1">
        <v>570</v>
      </c>
      <c r="L14" s="1">
        <v>1091</v>
      </c>
      <c r="M14" s="1">
        <v>350</v>
      </c>
      <c r="N14" s="1">
        <v>272</v>
      </c>
      <c r="O14" s="1">
        <v>369</v>
      </c>
      <c r="P14" s="1">
        <v>575</v>
      </c>
      <c r="Q14" s="1">
        <v>700</v>
      </c>
      <c r="R14" s="1">
        <v>1250</v>
      </c>
      <c r="S14" s="1">
        <v>906</v>
      </c>
      <c r="T14" s="1">
        <v>478</v>
      </c>
      <c r="U14" s="1">
        <v>910</v>
      </c>
      <c r="V14" s="1">
        <v>570</v>
      </c>
      <c r="W14" s="1">
        <v>923</v>
      </c>
      <c r="X14" s="1">
        <v>750</v>
      </c>
      <c r="Y14" s="1">
        <v>719</v>
      </c>
      <c r="Z14" s="1"/>
      <c r="AA14" s="1">
        <v>320</v>
      </c>
      <c r="AB14" s="1">
        <v>700</v>
      </c>
      <c r="AC14" s="1">
        <v>723</v>
      </c>
      <c r="AD14" s="1">
        <v>740</v>
      </c>
      <c r="AE14" s="1">
        <v>1100</v>
      </c>
      <c r="AF14" s="1">
        <v>900</v>
      </c>
      <c r="AG14" s="1">
        <v>480</v>
      </c>
      <c r="AH14" s="1">
        <v>3038</v>
      </c>
      <c r="AI14" s="1">
        <v>878</v>
      </c>
      <c r="AJ14" s="1">
        <v>783</v>
      </c>
      <c r="AK14" s="1">
        <v>845</v>
      </c>
      <c r="AL14" s="1">
        <v>541</v>
      </c>
      <c r="AM14" s="1">
        <v>692</v>
      </c>
      <c r="AN14" s="1">
        <v>720</v>
      </c>
      <c r="AO14" s="1">
        <v>1400</v>
      </c>
      <c r="AP14" s="1">
        <v>980</v>
      </c>
    </row>
    <row r="15" spans="1:42" x14ac:dyDescent="0.25">
      <c r="A15" s="1" t="s">
        <v>13</v>
      </c>
      <c r="B15" s="1">
        <v>4760</v>
      </c>
      <c r="C15" s="1">
        <v>776</v>
      </c>
      <c r="D15" s="1">
        <v>6500</v>
      </c>
      <c r="E15" s="1">
        <v>8939</v>
      </c>
      <c r="F15" s="1">
        <v>7346</v>
      </c>
      <c r="G15" s="1">
        <v>7130</v>
      </c>
      <c r="H15" s="1">
        <v>3115</v>
      </c>
      <c r="I15" s="1">
        <v>5221</v>
      </c>
      <c r="J15" s="1">
        <v>7087</v>
      </c>
      <c r="K15" s="1">
        <v>10000</v>
      </c>
      <c r="L15" s="1">
        <v>4211</v>
      </c>
      <c r="M15" s="1">
        <v>5060</v>
      </c>
      <c r="N15" s="1">
        <v>7331</v>
      </c>
      <c r="O15" s="1">
        <v>3925</v>
      </c>
      <c r="P15" s="1">
        <v>5500</v>
      </c>
      <c r="Q15" s="1">
        <v>6200</v>
      </c>
      <c r="R15" s="1">
        <v>6930</v>
      </c>
      <c r="S15" s="1">
        <v>7087</v>
      </c>
      <c r="T15" s="1">
        <v>2886</v>
      </c>
      <c r="U15" s="1">
        <v>8000</v>
      </c>
      <c r="V15" s="1">
        <v>5700</v>
      </c>
      <c r="W15" s="1">
        <v>5710</v>
      </c>
      <c r="X15" s="1">
        <v>4220</v>
      </c>
      <c r="Y15" s="1">
        <v>6230</v>
      </c>
      <c r="Z15" s="1">
        <v>4100</v>
      </c>
      <c r="AA15" s="1">
        <v>3870</v>
      </c>
      <c r="AB15" s="1">
        <v>3800</v>
      </c>
      <c r="AC15" s="1">
        <v>6200</v>
      </c>
      <c r="AD15" s="1">
        <v>6125</v>
      </c>
      <c r="AE15" s="1">
        <v>6200</v>
      </c>
      <c r="AF15" s="1">
        <v>6000</v>
      </c>
      <c r="AG15" s="1">
        <v>8375</v>
      </c>
      <c r="AH15" s="1">
        <v>3544</v>
      </c>
      <c r="AI15" s="1">
        <v>4597</v>
      </c>
      <c r="AJ15" s="1">
        <v>581</v>
      </c>
      <c r="AK15" s="1">
        <v>7240</v>
      </c>
      <c r="AL15" s="1">
        <v>10120</v>
      </c>
      <c r="AM15" s="1">
        <v>6047</v>
      </c>
      <c r="AN15" s="1">
        <v>4210</v>
      </c>
      <c r="AO15" s="1">
        <v>10800</v>
      </c>
      <c r="AP15" s="1">
        <v>13035</v>
      </c>
    </row>
    <row r="16" spans="1:42" x14ac:dyDescent="0.25">
      <c r="A16" s="1" t="s">
        <v>14</v>
      </c>
      <c r="B16" s="1">
        <v>3980</v>
      </c>
      <c r="C16" s="1">
        <v>1036</v>
      </c>
      <c r="D16" s="1">
        <v>400</v>
      </c>
      <c r="E16" s="1">
        <v>7530</v>
      </c>
      <c r="F16" s="1">
        <v>3800</v>
      </c>
      <c r="G16" s="1">
        <v>5614</v>
      </c>
      <c r="H16" s="1">
        <v>2550</v>
      </c>
      <c r="I16" s="1">
        <v>2600</v>
      </c>
      <c r="J16" s="1">
        <v>9610</v>
      </c>
      <c r="K16" s="1">
        <v>284.5</v>
      </c>
      <c r="L16" s="1">
        <v>324</v>
      </c>
      <c r="M16" s="1">
        <v>2183</v>
      </c>
      <c r="N16" s="1">
        <v>4292</v>
      </c>
      <c r="O16" s="1">
        <v>183</v>
      </c>
      <c r="P16" s="1">
        <v>3306</v>
      </c>
      <c r="Q16" s="1">
        <v>400</v>
      </c>
      <c r="R16" s="1">
        <v>1022</v>
      </c>
      <c r="S16" s="1">
        <v>125</v>
      </c>
      <c r="T16" s="1">
        <v>1124</v>
      </c>
      <c r="U16" s="1">
        <v>2150</v>
      </c>
      <c r="V16" s="1">
        <v>3306</v>
      </c>
      <c r="W16" s="1">
        <v>1842</v>
      </c>
      <c r="X16" s="1">
        <v>0</v>
      </c>
      <c r="Y16" s="1">
        <v>1440</v>
      </c>
      <c r="Z16" s="1"/>
      <c r="AA16" s="1">
        <v>2000</v>
      </c>
      <c r="AB16" s="1">
        <v>2000</v>
      </c>
      <c r="AC16" s="1">
        <v>4107</v>
      </c>
      <c r="AD16" s="1">
        <v>1705</v>
      </c>
      <c r="AE16" s="1">
        <v>820</v>
      </c>
      <c r="AF16" s="1"/>
      <c r="AG16" s="1">
        <v>1749</v>
      </c>
      <c r="AH16" s="1">
        <v>4902</v>
      </c>
      <c r="AI16" s="1">
        <v>4060</v>
      </c>
      <c r="AJ16" s="1">
        <v>3305</v>
      </c>
      <c r="AK16" s="1">
        <v>600</v>
      </c>
      <c r="AL16" s="1">
        <v>2300</v>
      </c>
      <c r="AM16" s="1">
        <v>134</v>
      </c>
      <c r="AN16" s="1">
        <v>420</v>
      </c>
      <c r="AO16" s="1">
        <v>2300</v>
      </c>
      <c r="AP16" s="1">
        <v>150</v>
      </c>
    </row>
    <row r="17" spans="1:42" x14ac:dyDescent="0.25">
      <c r="A17" s="1" t="s">
        <v>15</v>
      </c>
      <c r="B17" s="1">
        <v>6256</v>
      </c>
      <c r="C17" s="1">
        <v>5000</v>
      </c>
      <c r="D17" s="1">
        <v>3557</v>
      </c>
      <c r="E17" s="1">
        <v>1800</v>
      </c>
      <c r="F17" s="1">
        <v>450</v>
      </c>
      <c r="G17" s="1">
        <v>4030</v>
      </c>
      <c r="H17" s="1">
        <v>2000</v>
      </c>
      <c r="I17" s="1">
        <v>2100</v>
      </c>
      <c r="J17" s="1">
        <v>1645</v>
      </c>
      <c r="K17" s="1">
        <v>1000</v>
      </c>
      <c r="L17" s="1">
        <v>3330</v>
      </c>
      <c r="M17" s="1">
        <v>3280</v>
      </c>
      <c r="N17" s="1">
        <v>4002</v>
      </c>
      <c r="O17" s="1">
        <v>1286</v>
      </c>
      <c r="P17" s="1">
        <v>11000</v>
      </c>
      <c r="Q17" s="1">
        <v>800</v>
      </c>
      <c r="R17" s="1">
        <v>2015</v>
      </c>
      <c r="S17" s="1">
        <v>1645</v>
      </c>
      <c r="T17" s="1">
        <v>1320</v>
      </c>
      <c r="U17" s="1">
        <v>2000</v>
      </c>
      <c r="V17" s="1">
        <v>11000</v>
      </c>
      <c r="W17" s="1">
        <v>3024</v>
      </c>
      <c r="X17" s="1">
        <v>2727</v>
      </c>
      <c r="Y17" s="1">
        <v>2173</v>
      </c>
      <c r="Z17" s="1"/>
      <c r="AA17" s="1">
        <v>4050</v>
      </c>
      <c r="AB17" s="1">
        <v>2037</v>
      </c>
      <c r="AC17" s="1">
        <v>8169</v>
      </c>
      <c r="AD17" s="1">
        <v>1955</v>
      </c>
      <c r="AE17" s="1">
        <v>1870</v>
      </c>
      <c r="AF17" s="1"/>
      <c r="AG17" s="1">
        <v>4800</v>
      </c>
      <c r="AH17" s="1">
        <v>3272</v>
      </c>
      <c r="AI17" s="1">
        <v>9733</v>
      </c>
      <c r="AJ17" s="1">
        <v>400</v>
      </c>
      <c r="AK17" s="1">
        <v>2330</v>
      </c>
      <c r="AL17" s="1">
        <v>3867</v>
      </c>
      <c r="AM17" s="1">
        <v>1599</v>
      </c>
      <c r="AN17" s="1">
        <v>1493</v>
      </c>
      <c r="AO17" s="1">
        <v>4300</v>
      </c>
      <c r="AP17" s="1">
        <v>2230</v>
      </c>
    </row>
    <row r="18" spans="1:42" x14ac:dyDescent="0.25">
      <c r="A18" s="1" t="s">
        <v>16</v>
      </c>
      <c r="B18" s="1">
        <v>112</v>
      </c>
      <c r="C18" s="1">
        <v>122</v>
      </c>
      <c r="D18" s="1">
        <v>383</v>
      </c>
      <c r="E18" s="1">
        <v>185</v>
      </c>
      <c r="F18" s="1">
        <v>109.8</v>
      </c>
      <c r="G18" s="1">
        <v>119</v>
      </c>
      <c r="H18" s="1">
        <v>180</v>
      </c>
      <c r="I18" s="1">
        <v>130</v>
      </c>
      <c r="J18" s="1">
        <v>805</v>
      </c>
      <c r="K18" s="1">
        <v>0</v>
      </c>
      <c r="L18" s="1">
        <v>243</v>
      </c>
      <c r="M18" s="1">
        <v>280</v>
      </c>
      <c r="N18" s="1">
        <v>115</v>
      </c>
      <c r="O18" s="1">
        <v>259</v>
      </c>
      <c r="P18" s="1">
        <v>60</v>
      </c>
      <c r="Q18" s="1">
        <v>200</v>
      </c>
      <c r="R18" s="1">
        <v>197</v>
      </c>
      <c r="S18" s="1">
        <v>820</v>
      </c>
      <c r="T18" s="1">
        <v>400</v>
      </c>
      <c r="U18" s="1">
        <v>155</v>
      </c>
      <c r="V18" s="1">
        <v>54</v>
      </c>
      <c r="W18" s="1">
        <v>279</v>
      </c>
      <c r="X18" s="1">
        <v>282</v>
      </c>
      <c r="Y18" s="1">
        <v>363</v>
      </c>
      <c r="Z18" s="1"/>
      <c r="AA18" s="1">
        <v>700</v>
      </c>
      <c r="AB18" s="1">
        <v>259</v>
      </c>
      <c r="AC18" s="1">
        <v>128</v>
      </c>
      <c r="AD18" s="1">
        <v>115</v>
      </c>
      <c r="AE18" s="1">
        <v>180</v>
      </c>
      <c r="AF18" s="1"/>
      <c r="AG18" s="1">
        <v>135</v>
      </c>
      <c r="AH18" s="1">
        <v>123</v>
      </c>
      <c r="AI18" s="1">
        <v>201</v>
      </c>
      <c r="AJ18" s="1">
        <v>137</v>
      </c>
      <c r="AK18" s="1">
        <v>159.6</v>
      </c>
      <c r="AL18" s="1">
        <v>298</v>
      </c>
      <c r="AM18" s="1">
        <v>183</v>
      </c>
      <c r="AN18" s="1">
        <v>207</v>
      </c>
      <c r="AO18" s="1">
        <v>180</v>
      </c>
      <c r="AP18" s="1">
        <v>365</v>
      </c>
    </row>
    <row r="19" spans="1:42" x14ac:dyDescent="0.25">
      <c r="A19" s="2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1" t="s">
        <v>18</v>
      </c>
      <c r="B20" s="1">
        <v>234</v>
      </c>
      <c r="C20" s="1">
        <v>125</v>
      </c>
      <c r="D20" s="1">
        <v>195</v>
      </c>
      <c r="E20" s="1">
        <v>290</v>
      </c>
      <c r="F20" s="1">
        <v>170</v>
      </c>
      <c r="G20" s="1">
        <v>175</v>
      </c>
      <c r="H20" s="1">
        <v>216</v>
      </c>
      <c r="I20" s="1">
        <v>148.27000000000001</v>
      </c>
      <c r="J20" s="1">
        <v>385</v>
      </c>
      <c r="K20" s="1">
        <v>100</v>
      </c>
      <c r="L20" s="1">
        <v>249</v>
      </c>
      <c r="M20" s="1">
        <v>110</v>
      </c>
      <c r="N20" s="1">
        <v>195</v>
      </c>
      <c r="O20" s="1">
        <v>261</v>
      </c>
      <c r="P20" s="1">
        <v>142</v>
      </c>
      <c r="Q20" s="1">
        <v>150</v>
      </c>
      <c r="R20" s="1">
        <v>230</v>
      </c>
      <c r="S20" s="1">
        <v>330</v>
      </c>
      <c r="T20" s="1">
        <v>155</v>
      </c>
      <c r="U20" s="1">
        <v>180</v>
      </c>
      <c r="V20" s="1">
        <v>144</v>
      </c>
      <c r="W20" s="1">
        <v>152</v>
      </c>
      <c r="X20" s="1">
        <v>353</v>
      </c>
      <c r="Y20" s="1">
        <v>197</v>
      </c>
      <c r="Z20" s="1">
        <v>95</v>
      </c>
      <c r="AA20" s="1">
        <v>142</v>
      </c>
      <c r="AB20" s="1">
        <v>150</v>
      </c>
      <c r="AC20" s="1">
        <v>175</v>
      </c>
      <c r="AD20" s="1">
        <v>257</v>
      </c>
      <c r="AE20" s="1">
        <v>245</v>
      </c>
      <c r="AF20" s="1">
        <v>315</v>
      </c>
      <c r="AG20" s="1">
        <v>253.7</v>
      </c>
      <c r="AH20" s="1">
        <v>77</v>
      </c>
      <c r="AI20" s="1">
        <v>120</v>
      </c>
      <c r="AJ20" s="1">
        <v>177</v>
      </c>
      <c r="AK20" s="1">
        <v>230</v>
      </c>
      <c r="AL20" s="1">
        <v>230</v>
      </c>
      <c r="AM20" s="1">
        <v>305</v>
      </c>
      <c r="AN20" s="1">
        <v>126</v>
      </c>
      <c r="AO20" s="1">
        <v>160</v>
      </c>
      <c r="AP20" s="1">
        <v>248</v>
      </c>
    </row>
    <row r="21" spans="1:42" x14ac:dyDescent="0.25">
      <c r="A21" s="1" t="s">
        <v>19</v>
      </c>
      <c r="B21" s="1">
        <v>163</v>
      </c>
      <c r="C21" s="1">
        <v>125</v>
      </c>
      <c r="D21" s="1">
        <v>0</v>
      </c>
      <c r="E21" s="1">
        <v>290</v>
      </c>
      <c r="F21" s="1">
        <v>136</v>
      </c>
      <c r="G21" s="1">
        <v>180</v>
      </c>
      <c r="H21" s="1">
        <v>0</v>
      </c>
      <c r="I21" s="1">
        <v>114.67</v>
      </c>
      <c r="J21" s="1">
        <v>302</v>
      </c>
      <c r="K21" s="1">
        <v>150</v>
      </c>
      <c r="L21" s="1">
        <v>150</v>
      </c>
      <c r="M21" s="1">
        <v>0</v>
      </c>
      <c r="N21" s="1">
        <v>185</v>
      </c>
      <c r="O21" s="1">
        <v>205</v>
      </c>
      <c r="P21" s="1">
        <v>120</v>
      </c>
      <c r="Q21" s="1">
        <v>220</v>
      </c>
      <c r="R21" s="1">
        <v>230</v>
      </c>
      <c r="S21" s="1">
        <v>243</v>
      </c>
      <c r="T21" s="1">
        <v>101</v>
      </c>
      <c r="U21" s="1">
        <v>180</v>
      </c>
      <c r="V21" s="1">
        <v>121</v>
      </c>
      <c r="W21" s="1">
        <v>139</v>
      </c>
      <c r="X21" s="1">
        <v>0</v>
      </c>
      <c r="Y21" s="1">
        <v>197</v>
      </c>
      <c r="Z21" s="1"/>
      <c r="AA21" s="1">
        <v>142</v>
      </c>
      <c r="AB21" s="1">
        <v>150</v>
      </c>
      <c r="AC21" s="1">
        <v>245</v>
      </c>
      <c r="AD21" s="1">
        <v>95</v>
      </c>
      <c r="AE21" s="1">
        <v>280</v>
      </c>
      <c r="AF21" s="1"/>
      <c r="AG21" s="1">
        <v>203.7</v>
      </c>
      <c r="AH21" s="1">
        <v>75</v>
      </c>
      <c r="AI21" s="1">
        <v>70</v>
      </c>
      <c r="AJ21" s="1">
        <v>177</v>
      </c>
      <c r="AK21" s="1">
        <v>230</v>
      </c>
      <c r="AL21" s="1"/>
      <c r="AM21" s="1">
        <v>213</v>
      </c>
      <c r="AN21" s="9">
        <v>0</v>
      </c>
      <c r="AO21" s="1">
        <v>306</v>
      </c>
      <c r="AP21" s="1">
        <v>123</v>
      </c>
    </row>
    <row r="22" spans="1:42" x14ac:dyDescent="0.25">
      <c r="A22" s="1" t="s">
        <v>20</v>
      </c>
      <c r="B22" s="1">
        <v>17.3</v>
      </c>
      <c r="C22" s="1">
        <v>17</v>
      </c>
      <c r="D22" s="1">
        <v>18</v>
      </c>
      <c r="E22" s="1">
        <v>28</v>
      </c>
      <c r="F22" s="1">
        <v>18</v>
      </c>
      <c r="G22" s="1">
        <v>17</v>
      </c>
      <c r="H22" s="1">
        <v>21</v>
      </c>
      <c r="I22" s="1">
        <v>23.04</v>
      </c>
      <c r="J22" s="1">
        <v>30</v>
      </c>
      <c r="K22" s="1">
        <v>5.5</v>
      </c>
      <c r="L22" s="1">
        <v>16</v>
      </c>
      <c r="M22" s="1">
        <v>6.34</v>
      </c>
      <c r="N22" s="1">
        <v>22</v>
      </c>
      <c r="O22" s="1">
        <v>19</v>
      </c>
      <c r="P22" s="1">
        <v>21</v>
      </c>
      <c r="Q22" s="1">
        <v>13</v>
      </c>
      <c r="R22" s="1">
        <v>23</v>
      </c>
      <c r="S22" s="1">
        <v>24</v>
      </c>
      <c r="T22" s="1">
        <v>7</v>
      </c>
      <c r="U22" s="1">
        <v>23</v>
      </c>
      <c r="V22" s="1">
        <v>21.1</v>
      </c>
      <c r="W22" s="1">
        <v>13</v>
      </c>
      <c r="X22" s="1">
        <v>18</v>
      </c>
      <c r="Y22" s="1">
        <v>20</v>
      </c>
      <c r="Z22" s="1">
        <v>10</v>
      </c>
      <c r="AA22" s="1">
        <v>23.63</v>
      </c>
      <c r="AB22" s="1">
        <v>10</v>
      </c>
      <c r="AC22" s="1">
        <v>33</v>
      </c>
      <c r="AD22" s="1">
        <v>41</v>
      </c>
      <c r="AE22" s="1">
        <v>26</v>
      </c>
      <c r="AF22" s="1">
        <v>32</v>
      </c>
      <c r="AG22" s="1">
        <v>55.4</v>
      </c>
      <c r="AH22" s="1">
        <v>12</v>
      </c>
      <c r="AI22" s="1">
        <v>12</v>
      </c>
      <c r="AJ22" s="1">
        <v>19</v>
      </c>
      <c r="AK22" s="1">
        <v>22</v>
      </c>
      <c r="AL22" s="1">
        <v>33</v>
      </c>
      <c r="AM22" s="1">
        <v>25</v>
      </c>
      <c r="AN22" s="1">
        <v>12</v>
      </c>
      <c r="AO22" s="1">
        <v>14</v>
      </c>
      <c r="AP22" s="1">
        <v>21.8</v>
      </c>
    </row>
    <row r="23" spans="1:42" x14ac:dyDescent="0.25">
      <c r="A23" s="1" t="s">
        <v>21</v>
      </c>
      <c r="B23" s="1">
        <v>19.600000000000001</v>
      </c>
      <c r="C23" s="1">
        <v>29</v>
      </c>
      <c r="D23" s="1">
        <v>20</v>
      </c>
      <c r="E23" s="1">
        <v>28</v>
      </c>
      <c r="F23" s="1">
        <v>18</v>
      </c>
      <c r="G23" s="1">
        <v>23</v>
      </c>
      <c r="H23" s="1">
        <v>21</v>
      </c>
      <c r="I23" s="1">
        <v>28.12</v>
      </c>
      <c r="J23" s="1">
        <v>30</v>
      </c>
      <c r="K23" s="1">
        <v>4.5</v>
      </c>
      <c r="L23" s="1">
        <v>17</v>
      </c>
      <c r="M23" s="1">
        <v>6.34</v>
      </c>
      <c r="N23" s="1">
        <v>24</v>
      </c>
      <c r="O23" s="1">
        <v>19</v>
      </c>
      <c r="P23" s="1">
        <v>21</v>
      </c>
      <c r="Q23" s="1">
        <v>13</v>
      </c>
      <c r="R23" s="1">
        <v>23</v>
      </c>
      <c r="S23" s="1">
        <v>24</v>
      </c>
      <c r="T23" s="1">
        <v>7</v>
      </c>
      <c r="U23" s="1">
        <v>22</v>
      </c>
      <c r="V23" s="1">
        <v>21</v>
      </c>
      <c r="W23" s="1">
        <v>14</v>
      </c>
      <c r="X23" s="1">
        <v>18</v>
      </c>
      <c r="Y23" s="1">
        <v>20</v>
      </c>
      <c r="Z23" s="1">
        <v>10</v>
      </c>
      <c r="AA23" s="1">
        <v>23.63</v>
      </c>
      <c r="AB23" s="1">
        <v>10</v>
      </c>
      <c r="AC23" s="1">
        <v>38</v>
      </c>
      <c r="AD23" s="1">
        <v>60</v>
      </c>
      <c r="AE23" s="1">
        <v>28</v>
      </c>
      <c r="AF23" s="1">
        <v>30</v>
      </c>
      <c r="AG23" s="1">
        <v>55.4</v>
      </c>
      <c r="AH23" s="1">
        <v>12</v>
      </c>
      <c r="AI23" s="1">
        <v>14</v>
      </c>
      <c r="AJ23" s="1">
        <v>19</v>
      </c>
      <c r="AK23" s="1">
        <v>22</v>
      </c>
      <c r="AL23" s="1">
        <v>32</v>
      </c>
      <c r="AM23" s="1">
        <v>25</v>
      </c>
      <c r="AN23" s="1">
        <v>12</v>
      </c>
      <c r="AO23" s="1">
        <v>18</v>
      </c>
      <c r="AP23" s="1">
        <v>21.8</v>
      </c>
    </row>
    <row r="24" spans="1:42" x14ac:dyDescent="0.25">
      <c r="A24" s="1" t="s">
        <v>22</v>
      </c>
      <c r="B24" s="1">
        <v>30</v>
      </c>
      <c r="C24" s="1">
        <v>47</v>
      </c>
      <c r="D24" s="1">
        <v>32</v>
      </c>
      <c r="E24" s="1">
        <v>97</v>
      </c>
      <c r="F24" s="1">
        <v>20</v>
      </c>
      <c r="G24" s="1">
        <v>22</v>
      </c>
      <c r="H24" s="1">
        <v>26</v>
      </c>
      <c r="I24" s="1">
        <v>28.5</v>
      </c>
      <c r="J24" s="1">
        <v>28</v>
      </c>
      <c r="K24" s="1">
        <v>20</v>
      </c>
      <c r="L24" s="1">
        <v>23</v>
      </c>
      <c r="M24" s="1">
        <v>33.39</v>
      </c>
      <c r="N24" s="1">
        <v>23</v>
      </c>
      <c r="O24" s="1">
        <v>24</v>
      </c>
      <c r="P24" s="1">
        <v>13</v>
      </c>
      <c r="Q24" s="1">
        <v>20</v>
      </c>
      <c r="R24" s="1">
        <v>30</v>
      </c>
      <c r="S24" s="1">
        <v>25</v>
      </c>
      <c r="T24" s="1">
        <v>31</v>
      </c>
      <c r="U24" s="1">
        <v>22</v>
      </c>
      <c r="V24" s="1">
        <v>13</v>
      </c>
      <c r="W24" s="1">
        <v>18</v>
      </c>
      <c r="X24" s="1">
        <v>25</v>
      </c>
      <c r="Y24" s="1">
        <v>25</v>
      </c>
      <c r="Z24" s="1">
        <v>16</v>
      </c>
      <c r="AA24" s="1">
        <v>26</v>
      </c>
      <c r="AB24" s="1">
        <v>10</v>
      </c>
      <c r="AC24" s="1">
        <v>35</v>
      </c>
      <c r="AD24" s="1">
        <v>48</v>
      </c>
      <c r="AE24" s="1">
        <v>34</v>
      </c>
      <c r="AF24" s="1">
        <v>31</v>
      </c>
      <c r="AG24" s="1">
        <v>77.5</v>
      </c>
      <c r="AH24" s="1">
        <v>19</v>
      </c>
      <c r="AI24" s="1">
        <v>20</v>
      </c>
      <c r="AJ24" s="1">
        <v>2.4</v>
      </c>
      <c r="AK24" s="1">
        <v>32</v>
      </c>
      <c r="AL24" s="1">
        <v>32</v>
      </c>
      <c r="AM24" s="1">
        <v>25</v>
      </c>
      <c r="AN24" s="1">
        <v>20</v>
      </c>
      <c r="AO24" s="1">
        <v>28.27</v>
      </c>
      <c r="AP24" s="1">
        <v>28.7</v>
      </c>
    </row>
    <row r="25" spans="1:42" x14ac:dyDescent="0.25">
      <c r="A25" s="1" t="s">
        <v>23</v>
      </c>
      <c r="B25" s="1">
        <v>10</v>
      </c>
      <c r="C25" s="1">
        <v>5</v>
      </c>
      <c r="D25" s="1">
        <v>9</v>
      </c>
      <c r="E25" s="1">
        <v>10.75</v>
      </c>
      <c r="F25" s="1">
        <v>7</v>
      </c>
      <c r="G25" s="1">
        <v>6.5</v>
      </c>
      <c r="H25" s="1">
        <v>15</v>
      </c>
      <c r="I25" s="1">
        <v>11</v>
      </c>
      <c r="J25" s="1">
        <v>9.5</v>
      </c>
      <c r="K25" s="1">
        <v>11</v>
      </c>
      <c r="L25" s="1">
        <v>3</v>
      </c>
      <c r="M25" s="1">
        <v>5</v>
      </c>
      <c r="N25" s="1">
        <v>3.5</v>
      </c>
      <c r="O25" s="1">
        <v>13</v>
      </c>
      <c r="P25" s="1">
        <v>21</v>
      </c>
      <c r="Q25" s="1">
        <v>7</v>
      </c>
      <c r="R25" s="1">
        <v>10</v>
      </c>
      <c r="S25" s="1">
        <v>12</v>
      </c>
      <c r="T25" s="1">
        <v>23</v>
      </c>
      <c r="U25" s="1">
        <v>10</v>
      </c>
      <c r="V25" s="1">
        <v>12</v>
      </c>
      <c r="W25" s="1">
        <v>7</v>
      </c>
      <c r="X25" s="1">
        <v>10</v>
      </c>
      <c r="Y25" s="1">
        <v>15</v>
      </c>
      <c r="Z25" s="1">
        <v>0</v>
      </c>
      <c r="AA25" s="1">
        <v>11</v>
      </c>
      <c r="AB25" s="1">
        <v>8</v>
      </c>
      <c r="AC25" s="1">
        <v>9.8000000000000007</v>
      </c>
      <c r="AD25" s="1">
        <v>25</v>
      </c>
      <c r="AE25" s="1">
        <v>10</v>
      </c>
      <c r="AF25" s="1">
        <v>20</v>
      </c>
      <c r="AG25" s="1">
        <v>10</v>
      </c>
      <c r="AH25" s="1">
        <v>14</v>
      </c>
      <c r="AI25" s="1">
        <v>1</v>
      </c>
      <c r="AJ25" s="1">
        <v>26.9</v>
      </c>
      <c r="AK25" s="1">
        <v>10</v>
      </c>
      <c r="AL25" s="1">
        <v>15</v>
      </c>
      <c r="AM25" s="1">
        <v>8</v>
      </c>
      <c r="AN25" s="1">
        <v>21</v>
      </c>
      <c r="AO25" s="1">
        <v>10.66</v>
      </c>
      <c r="AP25" s="1">
        <v>2.5</v>
      </c>
    </row>
    <row r="26" spans="1:42" x14ac:dyDescent="0.25">
      <c r="A26" s="1" t="s">
        <v>24</v>
      </c>
      <c r="B26" s="1">
        <v>2.2000000000000002</v>
      </c>
      <c r="C26" s="1">
        <v>2.5499999999999998</v>
      </c>
      <c r="D26" s="1">
        <v>3</v>
      </c>
      <c r="E26" s="1">
        <v>3.82</v>
      </c>
      <c r="F26" s="1">
        <v>2</v>
      </c>
      <c r="G26" s="1">
        <v>3</v>
      </c>
      <c r="H26" s="1">
        <v>2</v>
      </c>
      <c r="I26" s="1">
        <v>2.02</v>
      </c>
      <c r="J26" s="1">
        <v>3.12</v>
      </c>
      <c r="K26" s="1">
        <v>2.5</v>
      </c>
      <c r="L26" s="1">
        <v>2</v>
      </c>
      <c r="M26" s="1">
        <v>3.45</v>
      </c>
      <c r="N26" s="1">
        <v>3.5</v>
      </c>
      <c r="O26" s="1">
        <v>3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1.3</v>
      </c>
      <c r="X26" s="1">
        <v>3</v>
      </c>
      <c r="Y26" s="1">
        <v>3.5</v>
      </c>
      <c r="Z26" s="1">
        <v>0.75</v>
      </c>
      <c r="AA26" s="1">
        <v>3.8</v>
      </c>
      <c r="AB26" s="1">
        <v>2</v>
      </c>
      <c r="AC26" s="1">
        <v>3.48</v>
      </c>
      <c r="AD26" s="1">
        <v>11</v>
      </c>
      <c r="AE26" s="1">
        <v>2</v>
      </c>
      <c r="AF26" s="1">
        <v>3</v>
      </c>
      <c r="AG26" s="1">
        <v>2.9</v>
      </c>
      <c r="AH26" s="1">
        <v>2.2000000000000002</v>
      </c>
      <c r="AI26" s="1">
        <v>2</v>
      </c>
      <c r="AJ26" s="1">
        <v>10.1</v>
      </c>
      <c r="AK26" s="1">
        <v>2</v>
      </c>
      <c r="AL26" s="1">
        <v>4</v>
      </c>
      <c r="AM26" s="1">
        <v>3</v>
      </c>
      <c r="AN26" s="1">
        <v>2</v>
      </c>
      <c r="AO26" s="1">
        <v>2</v>
      </c>
      <c r="AP26" s="1">
        <v>4.3600000000000003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B116-CB72-4554-AC44-6005DCD40F70}">
  <dimension ref="A1:A41"/>
  <sheetViews>
    <sheetView workbookViewId="0">
      <selection activeCell="C28" sqref="C28"/>
    </sheetView>
  </sheetViews>
  <sheetFormatPr defaultRowHeight="15" x14ac:dyDescent="0.25"/>
  <sheetData>
    <row r="1" spans="1:1" x14ac:dyDescent="0.25">
      <c r="A1" s="3" t="s">
        <v>25</v>
      </c>
    </row>
    <row r="2" spans="1:1" x14ac:dyDescent="0.25">
      <c r="A2" s="3" t="s">
        <v>27</v>
      </c>
    </row>
    <row r="3" spans="1:1" x14ac:dyDescent="0.25">
      <c r="A3" s="3" t="s">
        <v>28</v>
      </c>
    </row>
    <row r="4" spans="1:1" x14ac:dyDescent="0.25">
      <c r="A4" s="3" t="s">
        <v>29</v>
      </c>
    </row>
    <row r="5" spans="1:1" x14ac:dyDescent="0.25">
      <c r="A5" s="3" t="s">
        <v>30</v>
      </c>
    </row>
    <row r="6" spans="1:1" x14ac:dyDescent="0.25">
      <c r="A6" s="3" t="s">
        <v>31</v>
      </c>
    </row>
    <row r="7" spans="1:1" x14ac:dyDescent="0.25">
      <c r="A7" s="3" t="s">
        <v>32</v>
      </c>
    </row>
    <row r="8" spans="1:1" x14ac:dyDescent="0.25">
      <c r="A8" s="3" t="s">
        <v>33</v>
      </c>
    </row>
    <row r="9" spans="1:1" x14ac:dyDescent="0.25">
      <c r="A9" s="3" t="s">
        <v>34</v>
      </c>
    </row>
    <row r="10" spans="1:1" x14ac:dyDescent="0.25">
      <c r="A10" s="3" t="s">
        <v>35</v>
      </c>
    </row>
    <row r="11" spans="1:1" x14ac:dyDescent="0.25">
      <c r="A11" s="3" t="s">
        <v>36</v>
      </c>
    </row>
    <row r="12" spans="1:1" x14ac:dyDescent="0.25">
      <c r="A12" s="3" t="s">
        <v>37</v>
      </c>
    </row>
    <row r="13" spans="1:1" x14ac:dyDescent="0.25">
      <c r="A13" s="3" t="s">
        <v>38</v>
      </c>
    </row>
    <row r="14" spans="1:1" x14ac:dyDescent="0.25">
      <c r="A14" s="3" t="s">
        <v>39</v>
      </c>
    </row>
    <row r="15" spans="1:1" x14ac:dyDescent="0.25">
      <c r="A15" s="3" t="s">
        <v>66</v>
      </c>
    </row>
    <row r="16" spans="1:1" x14ac:dyDescent="0.25">
      <c r="A16" s="3" t="s">
        <v>40</v>
      </c>
    </row>
    <row r="17" spans="1:1" x14ac:dyDescent="0.25">
      <c r="A17" s="3" t="s">
        <v>41</v>
      </c>
    </row>
    <row r="18" spans="1:1" x14ac:dyDescent="0.25">
      <c r="A18" s="3" t="s">
        <v>42</v>
      </c>
    </row>
    <row r="19" spans="1:1" x14ac:dyDescent="0.25">
      <c r="A19" s="3" t="s">
        <v>43</v>
      </c>
    </row>
    <row r="20" spans="1:1" x14ac:dyDescent="0.25">
      <c r="A20" s="3" t="s">
        <v>44</v>
      </c>
    </row>
    <row r="21" spans="1:1" x14ac:dyDescent="0.25">
      <c r="A21" s="3" t="s">
        <v>45</v>
      </c>
    </row>
    <row r="22" spans="1:1" x14ac:dyDescent="0.25">
      <c r="A22" s="3" t="s">
        <v>46</v>
      </c>
    </row>
    <row r="23" spans="1:1" x14ac:dyDescent="0.25">
      <c r="A23" s="3" t="s">
        <v>47</v>
      </c>
    </row>
    <row r="24" spans="1:1" x14ac:dyDescent="0.25">
      <c r="A24" s="3" t="s">
        <v>48</v>
      </c>
    </row>
    <row r="25" spans="1:1" x14ac:dyDescent="0.25">
      <c r="A25" s="3" t="s">
        <v>49</v>
      </c>
    </row>
    <row r="26" spans="1:1" x14ac:dyDescent="0.25">
      <c r="A26" s="3" t="s">
        <v>50</v>
      </c>
    </row>
    <row r="27" spans="1:1" x14ac:dyDescent="0.25">
      <c r="A27" s="3" t="s">
        <v>51</v>
      </c>
    </row>
    <row r="28" spans="1:1" x14ac:dyDescent="0.25">
      <c r="A28" s="3" t="s">
        <v>52</v>
      </c>
    </row>
    <row r="29" spans="1:1" x14ac:dyDescent="0.25">
      <c r="A29" s="3" t="s">
        <v>53</v>
      </c>
    </row>
    <row r="30" spans="1:1" x14ac:dyDescent="0.25">
      <c r="A30" s="3" t="s">
        <v>54</v>
      </c>
    </row>
    <row r="31" spans="1:1" x14ac:dyDescent="0.25">
      <c r="A31" s="3" t="s">
        <v>55</v>
      </c>
    </row>
    <row r="32" spans="1:1" x14ac:dyDescent="0.25">
      <c r="A32" s="3" t="s">
        <v>56</v>
      </c>
    </row>
    <row r="33" spans="1:1" x14ac:dyDescent="0.25">
      <c r="A33" s="3" t="s">
        <v>57</v>
      </c>
    </row>
    <row r="34" spans="1:1" x14ac:dyDescent="0.25">
      <c r="A34" s="3" t="s">
        <v>58</v>
      </c>
    </row>
    <row r="35" spans="1:1" x14ac:dyDescent="0.25">
      <c r="A35" s="3" t="s">
        <v>59</v>
      </c>
    </row>
    <row r="36" spans="1:1" x14ac:dyDescent="0.25">
      <c r="A36" s="3" t="s">
        <v>60</v>
      </c>
    </row>
    <row r="37" spans="1:1" x14ac:dyDescent="0.25">
      <c r="A37" s="3" t="s">
        <v>61</v>
      </c>
    </row>
    <row r="38" spans="1:1" x14ac:dyDescent="0.25">
      <c r="A38" s="3" t="s">
        <v>62</v>
      </c>
    </row>
    <row r="39" spans="1:1" x14ac:dyDescent="0.25">
      <c r="A39" s="3" t="s">
        <v>63</v>
      </c>
    </row>
    <row r="40" spans="1:1" x14ac:dyDescent="0.25">
      <c r="A40" s="3" t="s">
        <v>64</v>
      </c>
    </row>
    <row r="41" spans="1:1" x14ac:dyDescent="0.25">
      <c r="A41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jud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Rusanescu</dc:creator>
  <cp:lastModifiedBy>Iuliana</cp:lastModifiedBy>
  <cp:lastPrinted>2024-10-16T08:19:53Z</cp:lastPrinted>
  <dcterms:created xsi:type="dcterms:W3CDTF">2023-06-15T09:13:17Z</dcterms:created>
  <dcterms:modified xsi:type="dcterms:W3CDTF">2026-02-18T11:47:00Z</dcterms:modified>
</cp:coreProperties>
</file>